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2980" windowHeight="9528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I85" i="1"/>
  <c r="I89"/>
  <c r="K85"/>
  <c r="F52"/>
</calcChain>
</file>

<file path=xl/sharedStrings.xml><?xml version="1.0" encoding="utf-8"?>
<sst xmlns="http://schemas.openxmlformats.org/spreadsheetml/2006/main" count="59" uniqueCount="51">
  <si>
    <t>Výsledovka analyticky</t>
  </si>
  <si>
    <t>Strana 1</t>
  </si>
  <si>
    <t>SLOVAK CROHN CLUB</t>
  </si>
  <si>
    <t>Rok: 2018</t>
  </si>
  <si>
    <t>Dňa: 25.04.2019</t>
  </si>
  <si>
    <t>Tlač vybraných záznamov</t>
  </si>
  <si>
    <t>Číslo účtu</t>
  </si>
  <si>
    <t>Obraty</t>
  </si>
  <si>
    <t>Koncový stav</t>
  </si>
  <si>
    <t>Názov účtu</t>
  </si>
  <si>
    <t>rozdiel</t>
  </si>
  <si>
    <t>Výdavky</t>
  </si>
  <si>
    <t>Spotreba materiálu</t>
  </si>
  <si>
    <t>PHM - Spotreba materiálu</t>
  </si>
  <si>
    <t>Spotreba materiálu - reklamné predmety</t>
  </si>
  <si>
    <t>Režia - Spotreba materiálu</t>
  </si>
  <si>
    <t>Kancelárske potreby - Spotreba materiálu</t>
  </si>
  <si>
    <t>Tábor - Spotreba materiálu</t>
  </si>
  <si>
    <t>Spotreba materiálu - knihy a časopisy</t>
  </si>
  <si>
    <t>Cestovné</t>
  </si>
  <si>
    <t>Náklady na reprezentáciu</t>
  </si>
  <si>
    <t>Ostatné služby</t>
  </si>
  <si>
    <t>Poštovné -Ostatné služby</t>
  </si>
  <si>
    <t>WEB doména -Ostatné služby</t>
  </si>
  <si>
    <t>Telefón - Ostatné služby</t>
  </si>
  <si>
    <t>Tlačiarenské služby - Ostatné</t>
  </si>
  <si>
    <t>Rekondičný pobyt</t>
  </si>
  <si>
    <t>Edukačný pobyt</t>
  </si>
  <si>
    <t>Valné zhromaždenie</t>
  </si>
  <si>
    <t>Edukačné stretnutia</t>
  </si>
  <si>
    <t>Pobyty - detský tábor</t>
  </si>
  <si>
    <t>Odmeny</t>
  </si>
  <si>
    <t>Daň z motorových vozidiel</t>
  </si>
  <si>
    <t>Iné ostatné náklady</t>
  </si>
  <si>
    <t>Iné ostatné náklady -bankové poplatky</t>
  </si>
  <si>
    <t>Iné ostatné náklady - preplatky</t>
  </si>
  <si>
    <t>Výdavky celkom</t>
  </si>
  <si>
    <t>Tržby z predaja služieb</t>
  </si>
  <si>
    <t>Tržby z predaja služieb - vedľajšia činnosť</t>
  </si>
  <si>
    <t>Tržby z predaja služieb - edukačné pobyty</t>
  </si>
  <si>
    <t>Tržby z predaja služieb - tabor</t>
  </si>
  <si>
    <t>Prijaté dary</t>
  </si>
  <si>
    <t>Osobitné výnosy</t>
  </si>
  <si>
    <t>Iné ostatné výnosy</t>
  </si>
  <si>
    <t>Prijaté členské príspevky</t>
  </si>
  <si>
    <t>Príspevky z podielu zaplatenej dane</t>
  </si>
  <si>
    <t>Príspevky z 2% podielu zaplatenej dane</t>
  </si>
  <si>
    <t>Príjmy celkom</t>
  </si>
  <si>
    <t xml:space="preserve">Obraty  </t>
  </si>
  <si>
    <t xml:space="preserve"> </t>
  </si>
  <si>
    <t xml:space="preserve">Obraty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</si>
</sst>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color rgb="FF00008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 style="double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left" vertical="top"/>
    </xf>
    <xf numFmtId="0" fontId="1" fillId="0" borderId="0" xfId="0" applyFont="1"/>
    <xf numFmtId="0" fontId="3" fillId="0" borderId="1" xfId="0" applyFont="1" applyBorder="1" applyAlignment="1">
      <alignment horizontal="left" vertical="top"/>
    </xf>
    <xf numFmtId="0" fontId="1" fillId="0" borderId="1" xfId="0" applyFont="1" applyBorder="1"/>
    <xf numFmtId="0" fontId="1" fillId="0" borderId="1" xfId="0" applyFont="1" applyBorder="1" applyAlignment="1">
      <alignment horizontal="left" vertical="top"/>
    </xf>
    <xf numFmtId="0" fontId="1" fillId="0" borderId="2" xfId="0" applyFont="1" applyBorder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1" fillId="0" borderId="3" xfId="0" applyFont="1" applyBorder="1"/>
    <xf numFmtId="0" fontId="1" fillId="0" borderId="4" xfId="0" applyFont="1" applyBorder="1"/>
    <xf numFmtId="0" fontId="4" fillId="0" borderId="0" xfId="0" applyFont="1" applyAlignment="1">
      <alignment horizontal="left" vertical="top"/>
    </xf>
    <xf numFmtId="49" fontId="1" fillId="0" borderId="8" xfId="0" applyNumberFormat="1" applyFont="1" applyBorder="1" applyAlignment="1">
      <alignment horizontal="left" vertical="top"/>
    </xf>
    <xf numFmtId="0" fontId="1" fillId="0" borderId="0" xfId="0" applyFont="1" applyBorder="1"/>
    <xf numFmtId="0" fontId="1" fillId="0" borderId="0" xfId="0" applyFont="1" applyBorder="1" applyAlignment="1">
      <alignment horizontal="left" vertical="top"/>
    </xf>
    <xf numFmtId="4" fontId="1" fillId="0" borderId="0" xfId="0" applyNumberFormat="1" applyFont="1" applyBorder="1" applyAlignment="1">
      <alignment horizontal="right" vertical="top"/>
    </xf>
    <xf numFmtId="4" fontId="1" fillId="0" borderId="9" xfId="0" applyNumberFormat="1" applyFont="1" applyBorder="1" applyAlignment="1">
      <alignment horizontal="right" vertical="top"/>
    </xf>
    <xf numFmtId="49" fontId="1" fillId="0" borderId="10" xfId="0" applyNumberFormat="1" applyFont="1" applyBorder="1" applyAlignment="1">
      <alignment horizontal="left" vertical="top"/>
    </xf>
    <xf numFmtId="0" fontId="1" fillId="0" borderId="11" xfId="0" applyFont="1" applyBorder="1"/>
    <xf numFmtId="0" fontId="1" fillId="0" borderId="11" xfId="0" applyFont="1" applyBorder="1" applyAlignment="1">
      <alignment horizontal="left" vertical="top"/>
    </xf>
    <xf numFmtId="4" fontId="1" fillId="0" borderId="11" xfId="0" applyNumberFormat="1" applyFont="1" applyBorder="1" applyAlignment="1">
      <alignment horizontal="right" vertical="top"/>
    </xf>
    <xf numFmtId="4" fontId="1" fillId="0" borderId="12" xfId="0" applyNumberFormat="1" applyFont="1" applyBorder="1" applyAlignment="1">
      <alignment horizontal="right" vertical="top"/>
    </xf>
    <xf numFmtId="49" fontId="1" fillId="0" borderId="0" xfId="0" applyNumberFormat="1" applyFont="1" applyBorder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4" fontId="1" fillId="0" borderId="0" xfId="0" applyNumberFormat="1" applyFont="1" applyAlignment="1">
      <alignment horizontal="right" vertical="top"/>
    </xf>
    <xf numFmtId="0" fontId="5" fillId="2" borderId="13" xfId="0" applyFont="1" applyFill="1" applyBorder="1"/>
    <xf numFmtId="0" fontId="6" fillId="2" borderId="14" xfId="0" applyFont="1" applyFill="1" applyBorder="1" applyAlignment="1">
      <alignment horizontal="left" vertical="top"/>
    </xf>
    <xf numFmtId="0" fontId="5" fillId="2" borderId="14" xfId="0" applyFont="1" applyFill="1" applyBorder="1"/>
    <xf numFmtId="4" fontId="6" fillId="2" borderId="14" xfId="0" applyNumberFormat="1" applyFont="1" applyFill="1" applyBorder="1" applyAlignment="1">
      <alignment horizontal="right" vertical="top"/>
    </xf>
    <xf numFmtId="0" fontId="7" fillId="0" borderId="0" xfId="0" applyFont="1"/>
    <xf numFmtId="49" fontId="4" fillId="2" borderId="5" xfId="0" applyNumberFormat="1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9" fillId="2" borderId="6" xfId="0" applyFont="1" applyFill="1" applyBorder="1"/>
    <xf numFmtId="4" fontId="4" fillId="2" borderId="6" xfId="0" applyNumberFormat="1" applyFont="1" applyFill="1" applyBorder="1" applyAlignment="1">
      <alignment horizontal="right" vertical="top"/>
    </xf>
    <xf numFmtId="4" fontId="4" fillId="2" borderId="7" xfId="0" applyNumberFormat="1" applyFont="1" applyFill="1" applyBorder="1" applyAlignment="1">
      <alignment horizontal="right" vertical="top"/>
    </xf>
    <xf numFmtId="0" fontId="0" fillId="0" borderId="0" xfId="0" applyFont="1"/>
    <xf numFmtId="0" fontId="1" fillId="3" borderId="0" xfId="0" applyFont="1" applyFill="1"/>
    <xf numFmtId="0" fontId="0" fillId="0" borderId="0" xfId="0" applyBorder="1"/>
    <xf numFmtId="0" fontId="5" fillId="0" borderId="16" xfId="0" applyFont="1" applyBorder="1"/>
    <xf numFmtId="0" fontId="6" fillId="0" borderId="16" xfId="0" applyFont="1" applyBorder="1" applyAlignment="1">
      <alignment horizontal="left" vertical="top"/>
    </xf>
    <xf numFmtId="4" fontId="6" fillId="0" borderId="16" xfId="0" applyNumberFormat="1" applyFont="1" applyBorder="1" applyAlignment="1">
      <alignment horizontal="right" vertical="top"/>
    </xf>
    <xf numFmtId="0" fontId="1" fillId="0" borderId="17" xfId="0" applyFont="1" applyBorder="1"/>
    <xf numFmtId="4" fontId="10" fillId="2" borderId="15" xfId="0" applyNumberFormat="1" applyFont="1" applyFill="1" applyBorder="1" applyAlignment="1">
      <alignment horizontal="right" vertical="top"/>
    </xf>
    <xf numFmtId="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1" fillId="0" borderId="11" xfId="0" applyNumberFormat="1" applyFont="1" applyBorder="1" applyAlignment="1">
      <alignment horizontal="right" vertical="top"/>
    </xf>
    <xf numFmtId="4" fontId="4" fillId="2" borderId="6" xfId="0" applyNumberFormat="1" applyFont="1" applyFill="1" applyBorder="1" applyAlignment="1">
      <alignment horizontal="right" vertical="top"/>
    </xf>
    <xf numFmtId="4" fontId="6" fillId="0" borderId="16" xfId="0" applyNumberFormat="1" applyFont="1" applyBorder="1" applyAlignment="1">
      <alignment horizontal="right" vertical="top"/>
    </xf>
    <xf numFmtId="4" fontId="1" fillId="0" borderId="0" xfId="0" applyNumberFormat="1" applyFont="1" applyBorder="1" applyAlignment="1">
      <alignment horizontal="right" vertical="top"/>
    </xf>
    <xf numFmtId="4" fontId="10" fillId="2" borderId="14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3" fillId="0" borderId="0" xfId="0" applyFont="1" applyAlignment="1">
      <alignment horizontal="right" vertical="top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0"/>
  <sheetViews>
    <sheetView tabSelected="1" topLeftCell="A72" workbookViewId="0">
      <selection activeCell="I89" sqref="I89:I90"/>
    </sheetView>
  </sheetViews>
  <sheetFormatPr defaultRowHeight="14.4"/>
  <cols>
    <col min="5" max="5" width="13.88671875" customWidth="1"/>
    <col min="9" max="9" width="12.21875" customWidth="1"/>
    <col min="11" max="11" width="13.109375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7.399999999999999">
      <c r="A2" s="2" t="s">
        <v>0</v>
      </c>
      <c r="B2" s="3"/>
      <c r="C2" s="3"/>
      <c r="D2" s="3"/>
      <c r="E2" s="3"/>
      <c r="F2" s="3"/>
      <c r="G2" s="3"/>
      <c r="H2" s="3"/>
      <c r="I2" s="3"/>
      <c r="J2" s="53" t="s">
        <v>1</v>
      </c>
      <c r="K2" s="53"/>
    </row>
    <row r="3" spans="1:11" ht="15" thickBot="1">
      <c r="A3" s="4" t="s">
        <v>2</v>
      </c>
      <c r="B3" s="5"/>
      <c r="C3" s="5"/>
      <c r="D3" s="5"/>
      <c r="E3" s="5"/>
      <c r="F3" s="5"/>
      <c r="G3" s="6" t="s">
        <v>3</v>
      </c>
      <c r="H3" s="6" t="s">
        <v>4</v>
      </c>
      <c r="I3" s="5"/>
      <c r="J3" s="54" t="s">
        <v>5</v>
      </c>
      <c r="K3" s="54"/>
    </row>
    <row r="4" spans="1:11" ht="15" thickTop="1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>
      <c r="A5" s="8" t="s">
        <v>6</v>
      </c>
      <c r="B5" s="3"/>
      <c r="C5" s="3"/>
      <c r="D5" s="3"/>
      <c r="E5" s="3"/>
      <c r="F5" s="55" t="s">
        <v>48</v>
      </c>
      <c r="G5" s="55"/>
      <c r="H5" s="55"/>
      <c r="I5" s="9" t="s">
        <v>50</v>
      </c>
      <c r="J5" s="9" t="s">
        <v>7</v>
      </c>
      <c r="K5" s="9" t="s">
        <v>8</v>
      </c>
    </row>
    <row r="6" spans="1:11">
      <c r="A6" s="3"/>
      <c r="B6" s="8" t="s">
        <v>9</v>
      </c>
      <c r="C6" s="3"/>
      <c r="D6" s="3"/>
      <c r="E6" s="3"/>
      <c r="F6" s="55"/>
      <c r="G6" s="55"/>
      <c r="H6" s="55"/>
      <c r="I6" s="9" t="s">
        <v>49</v>
      </c>
      <c r="J6" s="9" t="s">
        <v>10</v>
      </c>
      <c r="K6" s="3"/>
    </row>
    <row r="7" spans="1:11" ht="15" thickBo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>
      <c r="A9" s="12" t="s">
        <v>11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15" thickBo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s="37" customFormat="1">
      <c r="A11" s="32"/>
      <c r="B11" s="33" t="s">
        <v>12</v>
      </c>
      <c r="C11" s="34"/>
      <c r="D11" s="34"/>
      <c r="E11" s="34"/>
      <c r="F11" s="49">
        <v>6922.99</v>
      </c>
      <c r="G11" s="49"/>
      <c r="H11" s="49"/>
      <c r="I11" s="35"/>
      <c r="J11" s="35"/>
      <c r="K11" s="36">
        <v>6922.99</v>
      </c>
    </row>
    <row r="12" spans="1:11">
      <c r="A12" s="13"/>
      <c r="B12" s="14"/>
      <c r="C12" s="15" t="s">
        <v>13</v>
      </c>
      <c r="D12" s="14"/>
      <c r="E12" s="14"/>
      <c r="F12" s="51">
        <v>1044.58</v>
      </c>
      <c r="G12" s="51"/>
      <c r="H12" s="51"/>
      <c r="I12" s="16"/>
      <c r="J12" s="16"/>
      <c r="K12" s="17">
        <v>1044.58</v>
      </c>
    </row>
    <row r="13" spans="1:11">
      <c r="A13" s="13"/>
      <c r="B13" s="14"/>
      <c r="C13" s="15" t="s">
        <v>14</v>
      </c>
      <c r="D13" s="14"/>
      <c r="E13" s="14"/>
      <c r="F13" s="51">
        <v>2064.6</v>
      </c>
      <c r="G13" s="51"/>
      <c r="H13" s="51"/>
      <c r="I13" s="16"/>
      <c r="J13" s="16"/>
      <c r="K13" s="17">
        <v>2064.6</v>
      </c>
    </row>
    <row r="14" spans="1:11">
      <c r="A14" s="13"/>
      <c r="B14" s="14"/>
      <c r="C14" s="15" t="s">
        <v>15</v>
      </c>
      <c r="D14" s="14"/>
      <c r="E14" s="14"/>
      <c r="F14" s="51">
        <v>137.69999999999999</v>
      </c>
      <c r="G14" s="51"/>
      <c r="H14" s="51"/>
      <c r="I14" s="16"/>
      <c r="J14" s="16"/>
      <c r="K14" s="17">
        <v>137.69999999999999</v>
      </c>
    </row>
    <row r="15" spans="1:11">
      <c r="A15" s="13"/>
      <c r="B15" s="14"/>
      <c r="C15" s="15" t="s">
        <v>16</v>
      </c>
      <c r="D15" s="14"/>
      <c r="E15" s="14"/>
      <c r="F15" s="51">
        <v>26.09</v>
      </c>
      <c r="G15" s="51"/>
      <c r="H15" s="51"/>
      <c r="I15" s="16"/>
      <c r="J15" s="16"/>
      <c r="K15" s="17">
        <v>26.09</v>
      </c>
    </row>
    <row r="16" spans="1:11">
      <c r="A16" s="13"/>
      <c r="B16" s="14"/>
      <c r="C16" s="15" t="s">
        <v>17</v>
      </c>
      <c r="D16" s="14"/>
      <c r="E16" s="14"/>
      <c r="F16" s="51">
        <v>509.22</v>
      </c>
      <c r="G16" s="51"/>
      <c r="H16" s="51"/>
      <c r="I16" s="16"/>
      <c r="J16" s="16"/>
      <c r="K16" s="17">
        <v>509.22</v>
      </c>
    </row>
    <row r="17" spans="1:11" ht="15" thickBot="1">
      <c r="A17" s="18"/>
      <c r="B17" s="19"/>
      <c r="C17" s="20" t="s">
        <v>18</v>
      </c>
      <c r="D17" s="19"/>
      <c r="E17" s="19"/>
      <c r="F17" s="48">
        <v>3140.8</v>
      </c>
      <c r="G17" s="48"/>
      <c r="H17" s="48"/>
      <c r="I17" s="21"/>
      <c r="J17" s="21"/>
      <c r="K17" s="22">
        <v>3140.8</v>
      </c>
    </row>
    <row r="18" spans="1:11">
      <c r="A18" s="23"/>
      <c r="B18" s="14"/>
      <c r="C18" s="15"/>
      <c r="D18" s="14"/>
      <c r="E18" s="14"/>
      <c r="F18" s="16"/>
      <c r="G18" s="16"/>
      <c r="H18" s="16"/>
      <c r="I18" s="16"/>
      <c r="J18" s="16"/>
      <c r="K18" s="16"/>
    </row>
    <row r="19" spans="1:11">
      <c r="A19" s="23"/>
      <c r="B19" s="14"/>
      <c r="C19" s="15"/>
      <c r="D19" s="14"/>
      <c r="E19" s="14"/>
      <c r="F19" s="16"/>
      <c r="G19" s="16"/>
      <c r="H19" s="16"/>
      <c r="I19" s="16"/>
      <c r="J19" s="16"/>
      <c r="K19" s="16"/>
    </row>
    <row r="20" spans="1:11" ht="15" thickBo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1" s="37" customFormat="1">
      <c r="A21" s="32"/>
      <c r="B21" s="33" t="s">
        <v>19</v>
      </c>
      <c r="C21" s="34"/>
      <c r="D21" s="34"/>
      <c r="E21" s="34"/>
      <c r="F21" s="49">
        <v>711.58</v>
      </c>
      <c r="G21" s="49"/>
      <c r="H21" s="49"/>
      <c r="I21" s="35"/>
      <c r="J21" s="35"/>
      <c r="K21" s="36">
        <v>711.58</v>
      </c>
    </row>
    <row r="22" spans="1:11" ht="15" thickBot="1">
      <c r="A22" s="18"/>
      <c r="B22" s="19"/>
      <c r="C22" s="20" t="s">
        <v>19</v>
      </c>
      <c r="D22" s="19"/>
      <c r="E22" s="19"/>
      <c r="F22" s="48">
        <v>711.58</v>
      </c>
      <c r="G22" s="48"/>
      <c r="H22" s="48"/>
      <c r="I22" s="21"/>
      <c r="J22" s="21"/>
      <c r="K22" s="22">
        <v>711.58</v>
      </c>
    </row>
    <row r="23" spans="1:11" ht="15" thickBot="1">
      <c r="A23" s="24"/>
      <c r="B23" s="3"/>
      <c r="C23" s="25"/>
      <c r="D23" s="3"/>
      <c r="E23" s="3"/>
      <c r="F23" s="26"/>
      <c r="G23" s="26"/>
      <c r="H23" s="26"/>
      <c r="I23" s="26"/>
      <c r="J23" s="26"/>
      <c r="K23" s="26"/>
    </row>
    <row r="24" spans="1:11" s="37" customFormat="1">
      <c r="A24" s="32"/>
      <c r="B24" s="33" t="s">
        <v>20</v>
      </c>
      <c r="C24" s="34"/>
      <c r="D24" s="34"/>
      <c r="E24" s="34"/>
      <c r="F24" s="49">
        <v>505.32</v>
      </c>
      <c r="G24" s="49"/>
      <c r="H24" s="49"/>
      <c r="I24" s="35"/>
      <c r="J24" s="35"/>
      <c r="K24" s="36">
        <v>505.32</v>
      </c>
    </row>
    <row r="25" spans="1:11" ht="15" thickBot="1">
      <c r="A25" s="18"/>
      <c r="B25" s="19"/>
      <c r="C25" s="20" t="s">
        <v>20</v>
      </c>
      <c r="D25" s="19"/>
      <c r="E25" s="19"/>
      <c r="F25" s="48">
        <v>505.32</v>
      </c>
      <c r="G25" s="48"/>
      <c r="H25" s="48"/>
      <c r="I25" s="21"/>
      <c r="J25" s="21"/>
      <c r="K25" s="22">
        <v>505.32</v>
      </c>
    </row>
    <row r="26" spans="1:11">
      <c r="A26" s="23"/>
      <c r="B26" s="14"/>
      <c r="C26" s="15"/>
      <c r="D26" s="14"/>
      <c r="E26" s="14"/>
      <c r="F26" s="16"/>
      <c r="G26" s="16"/>
      <c r="H26" s="16"/>
      <c r="I26" s="16"/>
      <c r="J26" s="16"/>
      <c r="K26" s="16"/>
    </row>
    <row r="27" spans="1:11">
      <c r="A27" s="23"/>
      <c r="B27" s="14"/>
      <c r="C27" s="15"/>
      <c r="D27" s="14"/>
      <c r="E27" s="14"/>
      <c r="F27" s="16"/>
      <c r="G27" s="16"/>
      <c r="H27" s="16"/>
      <c r="I27" s="16"/>
      <c r="J27" s="16"/>
      <c r="K27" s="16"/>
    </row>
    <row r="28" spans="1:11" ht="15" thickBot="1">
      <c r="A28" s="24"/>
      <c r="B28" s="3"/>
      <c r="C28" s="25"/>
      <c r="D28" s="3"/>
      <c r="E28" s="3"/>
      <c r="F28" s="26"/>
      <c r="G28" s="26"/>
      <c r="H28" s="26"/>
      <c r="I28" s="26"/>
      <c r="J28" s="26"/>
      <c r="K28" s="26"/>
    </row>
    <row r="29" spans="1:11" s="37" customFormat="1">
      <c r="A29" s="32"/>
      <c r="B29" s="33" t="s">
        <v>21</v>
      </c>
      <c r="C29" s="34"/>
      <c r="D29" s="34"/>
      <c r="E29" s="34"/>
      <c r="F29" s="49">
        <v>38435.839999999997</v>
      </c>
      <c r="G29" s="49"/>
      <c r="H29" s="49"/>
      <c r="I29" s="35"/>
      <c r="J29" s="35"/>
      <c r="K29" s="36">
        <v>38435.839999999997</v>
      </c>
    </row>
    <row r="30" spans="1:11">
      <c r="A30" s="13"/>
      <c r="B30" s="14"/>
      <c r="C30" s="15" t="s">
        <v>21</v>
      </c>
      <c r="D30" s="14"/>
      <c r="E30" s="14"/>
      <c r="F30" s="51">
        <v>143.63999999999999</v>
      </c>
      <c r="G30" s="51"/>
      <c r="H30" s="51"/>
      <c r="I30" s="16"/>
      <c r="J30" s="16"/>
      <c r="K30" s="17">
        <v>143.63999999999999</v>
      </c>
    </row>
    <row r="31" spans="1:11">
      <c r="A31" s="13"/>
      <c r="B31" s="14"/>
      <c r="C31" s="15" t="s">
        <v>22</v>
      </c>
      <c r="D31" s="14"/>
      <c r="E31" s="14"/>
      <c r="F31" s="51">
        <v>219.14</v>
      </c>
      <c r="G31" s="51"/>
      <c r="H31" s="51"/>
      <c r="I31" s="16"/>
      <c r="J31" s="16"/>
      <c r="K31" s="17">
        <v>219.14</v>
      </c>
    </row>
    <row r="32" spans="1:11">
      <c r="A32" s="13"/>
      <c r="B32" s="14"/>
      <c r="C32" s="15" t="s">
        <v>23</v>
      </c>
      <c r="D32" s="14"/>
      <c r="E32" s="14"/>
      <c r="F32" s="51">
        <v>549.4</v>
      </c>
      <c r="G32" s="51"/>
      <c r="H32" s="51"/>
      <c r="I32" s="16"/>
      <c r="J32" s="16"/>
      <c r="K32" s="17">
        <v>549.4</v>
      </c>
    </row>
    <row r="33" spans="1:11">
      <c r="A33" s="13"/>
      <c r="B33" s="14"/>
      <c r="C33" s="15" t="s">
        <v>24</v>
      </c>
      <c r="D33" s="14"/>
      <c r="E33" s="14"/>
      <c r="F33" s="51">
        <v>685.74</v>
      </c>
      <c r="G33" s="51"/>
      <c r="H33" s="51"/>
      <c r="I33" s="16"/>
      <c r="J33" s="16"/>
      <c r="K33" s="17">
        <v>685.74</v>
      </c>
    </row>
    <row r="34" spans="1:11">
      <c r="A34" s="13"/>
      <c r="B34" s="14"/>
      <c r="C34" s="15" t="s">
        <v>25</v>
      </c>
      <c r="D34" s="14"/>
      <c r="E34" s="14"/>
      <c r="F34" s="51">
        <v>81.99</v>
      </c>
      <c r="G34" s="51"/>
      <c r="H34" s="51"/>
      <c r="I34" s="16"/>
      <c r="J34" s="16"/>
      <c r="K34" s="17">
        <v>81.99</v>
      </c>
    </row>
    <row r="35" spans="1:11">
      <c r="A35" s="13"/>
      <c r="B35" s="14"/>
      <c r="C35" s="15" t="s">
        <v>26</v>
      </c>
      <c r="D35" s="14"/>
      <c r="E35" s="14"/>
      <c r="F35" s="51">
        <v>13874.03</v>
      </c>
      <c r="G35" s="51"/>
      <c r="H35" s="51"/>
      <c r="I35" s="16"/>
      <c r="J35" s="16"/>
      <c r="K35" s="17">
        <v>13874.03</v>
      </c>
    </row>
    <row r="36" spans="1:11">
      <c r="A36" s="13"/>
      <c r="B36" s="14"/>
      <c r="C36" s="15" t="s">
        <v>27</v>
      </c>
      <c r="D36" s="14"/>
      <c r="E36" s="14"/>
      <c r="F36" s="51">
        <v>600</v>
      </c>
      <c r="G36" s="51"/>
      <c r="H36" s="51"/>
      <c r="I36" s="16"/>
      <c r="J36" s="16"/>
      <c r="K36" s="17">
        <v>600</v>
      </c>
    </row>
    <row r="37" spans="1:11">
      <c r="A37" s="13"/>
      <c r="B37" s="14"/>
      <c r="C37" s="15" t="s">
        <v>28</v>
      </c>
      <c r="D37" s="14"/>
      <c r="E37" s="14"/>
      <c r="F37" s="51">
        <v>15640.1</v>
      </c>
      <c r="G37" s="51"/>
      <c r="H37" s="51"/>
      <c r="I37" s="16"/>
      <c r="J37" s="16"/>
      <c r="K37" s="17">
        <v>15640.1</v>
      </c>
    </row>
    <row r="38" spans="1:11">
      <c r="A38" s="13"/>
      <c r="B38" s="14"/>
      <c r="C38" s="15" t="s">
        <v>29</v>
      </c>
      <c r="D38" s="14"/>
      <c r="E38" s="14"/>
      <c r="F38" s="51">
        <v>3141.8</v>
      </c>
      <c r="G38" s="51"/>
      <c r="H38" s="51"/>
      <c r="I38" s="16"/>
      <c r="J38" s="16"/>
      <c r="K38" s="17">
        <v>3141.8</v>
      </c>
    </row>
    <row r="39" spans="1:11">
      <c r="A39" s="13"/>
      <c r="B39" s="14"/>
      <c r="C39" s="15" t="s">
        <v>30</v>
      </c>
      <c r="D39" s="14"/>
      <c r="E39" s="14"/>
      <c r="F39" s="51">
        <v>2250</v>
      </c>
      <c r="G39" s="51"/>
      <c r="H39" s="51"/>
      <c r="I39" s="16"/>
      <c r="J39" s="16"/>
      <c r="K39" s="17">
        <v>2250</v>
      </c>
    </row>
    <row r="40" spans="1:11" ht="15" thickBot="1">
      <c r="A40" s="18"/>
      <c r="B40" s="19"/>
      <c r="C40" s="20" t="s">
        <v>31</v>
      </c>
      <c r="D40" s="19"/>
      <c r="E40" s="19"/>
      <c r="F40" s="48">
        <v>1250</v>
      </c>
      <c r="G40" s="48"/>
      <c r="H40" s="48"/>
      <c r="I40" s="21"/>
      <c r="J40" s="21"/>
      <c r="K40" s="22">
        <v>1250</v>
      </c>
    </row>
    <row r="41" spans="1:11">
      <c r="A41" s="23"/>
      <c r="B41" s="14"/>
      <c r="C41" s="15"/>
      <c r="D41" s="14"/>
      <c r="E41" s="14"/>
      <c r="F41" s="16"/>
      <c r="G41" s="16"/>
      <c r="H41" s="16"/>
      <c r="I41" s="16"/>
      <c r="J41" s="16"/>
      <c r="K41" s="16"/>
    </row>
    <row r="42" spans="1:11">
      <c r="A42" s="23"/>
      <c r="B42" s="14"/>
      <c r="C42" s="15"/>
      <c r="D42" s="14"/>
      <c r="E42" s="14"/>
      <c r="F42" s="16"/>
      <c r="G42" s="16"/>
      <c r="H42" s="16"/>
      <c r="I42" s="16"/>
      <c r="J42" s="16"/>
      <c r="K42" s="16"/>
    </row>
    <row r="43" spans="1:11" ht="15" thickBo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</row>
    <row r="44" spans="1:11" s="37" customFormat="1">
      <c r="A44" s="32"/>
      <c r="B44" s="33" t="s">
        <v>32</v>
      </c>
      <c r="C44" s="34"/>
      <c r="D44" s="34"/>
      <c r="E44" s="34"/>
      <c r="F44" s="49">
        <v>103.08</v>
      </c>
      <c r="G44" s="49"/>
      <c r="H44" s="49"/>
      <c r="I44" s="35"/>
      <c r="J44" s="35"/>
      <c r="K44" s="36">
        <v>103.08</v>
      </c>
    </row>
    <row r="45" spans="1:11" ht="15" thickBot="1">
      <c r="A45" s="18"/>
      <c r="B45" s="19"/>
      <c r="C45" s="20" t="s">
        <v>32</v>
      </c>
      <c r="D45" s="19"/>
      <c r="E45" s="19"/>
      <c r="F45" s="48">
        <v>0</v>
      </c>
      <c r="G45" s="48"/>
      <c r="H45" s="48"/>
      <c r="I45" s="21"/>
      <c r="J45" s="21"/>
      <c r="K45" s="22">
        <v>103.08</v>
      </c>
    </row>
    <row r="46" spans="1:11" ht="15" thickBo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</row>
    <row r="47" spans="1:11" s="37" customFormat="1">
      <c r="A47" s="32"/>
      <c r="B47" s="33" t="s">
        <v>33</v>
      </c>
      <c r="C47" s="34"/>
      <c r="D47" s="34"/>
      <c r="E47" s="34"/>
      <c r="F47" s="49">
        <v>406.66</v>
      </c>
      <c r="G47" s="49"/>
      <c r="H47" s="49"/>
      <c r="I47" s="35"/>
      <c r="J47" s="35"/>
      <c r="K47" s="36">
        <v>406.66</v>
      </c>
    </row>
    <row r="48" spans="1:11">
      <c r="A48" s="13"/>
      <c r="B48" s="14"/>
      <c r="C48" s="15" t="s">
        <v>34</v>
      </c>
      <c r="D48" s="14"/>
      <c r="E48" s="14"/>
      <c r="F48" s="51">
        <v>206.66</v>
      </c>
      <c r="G48" s="51"/>
      <c r="H48" s="51"/>
      <c r="I48" s="16"/>
      <c r="J48" s="16"/>
      <c r="K48" s="17">
        <v>206.66</v>
      </c>
    </row>
    <row r="49" spans="1:11" ht="15" thickBot="1">
      <c r="A49" s="18"/>
      <c r="B49" s="19"/>
      <c r="C49" s="20" t="s">
        <v>35</v>
      </c>
      <c r="D49" s="19"/>
      <c r="E49" s="19"/>
      <c r="F49" s="48">
        <v>200</v>
      </c>
      <c r="G49" s="48"/>
      <c r="H49" s="48"/>
      <c r="I49" s="21"/>
      <c r="J49" s="21"/>
      <c r="K49" s="22">
        <v>200</v>
      </c>
    </row>
    <row r="50" spans="1:11">
      <c r="A50" s="23"/>
      <c r="B50" s="14"/>
      <c r="C50" s="15"/>
      <c r="D50" s="14"/>
      <c r="E50" s="14"/>
      <c r="F50" s="16"/>
      <c r="G50" s="16"/>
      <c r="H50" s="16"/>
      <c r="I50" s="16"/>
      <c r="J50" s="16"/>
      <c r="K50" s="16"/>
    </row>
    <row r="51" spans="1:11" ht="15" thickBot="1">
      <c r="A51" s="23"/>
      <c r="B51" s="14"/>
      <c r="C51" s="15"/>
      <c r="D51" s="14"/>
      <c r="E51" s="14"/>
      <c r="F51" s="16"/>
      <c r="G51" s="16"/>
      <c r="H51" s="16"/>
      <c r="I51" s="16"/>
      <c r="J51" s="16"/>
      <c r="K51" s="16"/>
    </row>
    <row r="52" spans="1:11" ht="16.2" thickBot="1">
      <c r="A52" s="27"/>
      <c r="B52" s="28" t="s">
        <v>36</v>
      </c>
      <c r="C52" s="29"/>
      <c r="D52" s="29"/>
      <c r="E52" s="29"/>
      <c r="F52" s="52">
        <f>F47+F44+F29+F21+F11+F24</f>
        <v>47085.469999999994</v>
      </c>
      <c r="G52" s="52"/>
      <c r="H52" s="52"/>
      <c r="I52" s="30"/>
      <c r="J52" s="30"/>
      <c r="K52" s="44">
        <v>47085.47</v>
      </c>
    </row>
    <row r="53" spans="1:1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</row>
    <row r="55" spans="1:11">
      <c r="A55" s="12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ht="15" thickBo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s="37" customFormat="1">
      <c r="A57" s="32"/>
      <c r="B57" s="33" t="s">
        <v>37</v>
      </c>
      <c r="C57" s="34"/>
      <c r="D57" s="34"/>
      <c r="E57" s="34"/>
      <c r="F57" s="49">
        <v>0</v>
      </c>
      <c r="G57" s="49"/>
      <c r="H57" s="49"/>
      <c r="I57" s="35">
        <v>11188.4</v>
      </c>
      <c r="J57" s="35"/>
      <c r="K57" s="36">
        <v>11188.4</v>
      </c>
    </row>
    <row r="58" spans="1:11">
      <c r="A58" s="13"/>
      <c r="B58" s="14"/>
      <c r="C58" s="15" t="s">
        <v>38</v>
      </c>
      <c r="D58" s="14"/>
      <c r="E58" s="14"/>
      <c r="F58" s="51">
        <v>0</v>
      </c>
      <c r="G58" s="51"/>
      <c r="H58" s="51"/>
      <c r="I58" s="16">
        <v>2709.4</v>
      </c>
      <c r="J58" s="16"/>
      <c r="K58" s="17">
        <v>2709.4</v>
      </c>
    </row>
    <row r="59" spans="1:11">
      <c r="A59" s="13"/>
      <c r="B59" s="14"/>
      <c r="C59" s="15" t="s">
        <v>39</v>
      </c>
      <c r="D59" s="14"/>
      <c r="E59" s="14"/>
      <c r="F59" s="51">
        <v>0</v>
      </c>
      <c r="G59" s="51"/>
      <c r="H59" s="51"/>
      <c r="I59" s="16">
        <v>7674</v>
      </c>
      <c r="J59" s="16"/>
      <c r="K59" s="17">
        <v>7674</v>
      </c>
    </row>
    <row r="60" spans="1:11" ht="15" thickBot="1">
      <c r="A60" s="18"/>
      <c r="B60" s="19"/>
      <c r="C60" s="20" t="s">
        <v>40</v>
      </c>
      <c r="D60" s="19"/>
      <c r="E60" s="19"/>
      <c r="F60" s="48">
        <v>0</v>
      </c>
      <c r="G60" s="48"/>
      <c r="H60" s="48"/>
      <c r="I60" s="21">
        <v>805</v>
      </c>
      <c r="J60" s="21"/>
      <c r="K60" s="22">
        <v>805</v>
      </c>
    </row>
    <row r="61" spans="1:11">
      <c r="A61" s="23"/>
      <c r="B61" s="14"/>
      <c r="C61" s="15"/>
      <c r="D61" s="14"/>
      <c r="E61" s="14"/>
      <c r="F61" s="16"/>
      <c r="G61" s="16"/>
      <c r="H61" s="16"/>
      <c r="I61" s="16"/>
      <c r="J61" s="16"/>
      <c r="K61" s="16"/>
    </row>
    <row r="62" spans="1:11">
      <c r="A62" s="23"/>
      <c r="B62" s="14"/>
      <c r="C62" s="15"/>
      <c r="D62" s="14"/>
      <c r="E62" s="14"/>
      <c r="F62" s="16"/>
      <c r="G62" s="16"/>
      <c r="H62" s="16"/>
      <c r="I62" s="16"/>
      <c r="J62" s="16"/>
      <c r="K62" s="16"/>
    </row>
    <row r="63" spans="1:11" ht="15" thickBo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</row>
    <row r="64" spans="1:11" s="37" customFormat="1">
      <c r="A64" s="32"/>
      <c r="B64" s="33" t="s">
        <v>41</v>
      </c>
      <c r="C64" s="34"/>
      <c r="D64" s="34"/>
      <c r="E64" s="34"/>
      <c r="F64" s="49">
        <v>0</v>
      </c>
      <c r="G64" s="49"/>
      <c r="H64" s="49"/>
      <c r="I64" s="35">
        <v>19130</v>
      </c>
      <c r="J64" s="35"/>
      <c r="K64" s="36">
        <v>19130</v>
      </c>
    </row>
    <row r="65" spans="1:11" ht="15" thickBot="1">
      <c r="A65" s="18"/>
      <c r="B65" s="19"/>
      <c r="C65" s="20" t="s">
        <v>41</v>
      </c>
      <c r="D65" s="19"/>
      <c r="E65" s="19"/>
      <c r="F65" s="48">
        <v>0</v>
      </c>
      <c r="G65" s="48"/>
      <c r="H65" s="48"/>
      <c r="I65" s="21">
        <v>19130</v>
      </c>
      <c r="J65" s="21"/>
      <c r="K65" s="22">
        <v>19130</v>
      </c>
    </row>
    <row r="66" spans="1:11" ht="15" thickBot="1">
      <c r="A66" s="24"/>
      <c r="B66" s="3"/>
      <c r="C66" s="25"/>
      <c r="D66" s="3"/>
      <c r="E66" s="3"/>
      <c r="F66" s="26"/>
      <c r="G66" s="26"/>
      <c r="H66" s="26"/>
      <c r="I66" s="26"/>
      <c r="J66" s="26"/>
      <c r="K66" s="26"/>
    </row>
    <row r="67" spans="1:11" s="37" customFormat="1">
      <c r="A67" s="32"/>
      <c r="B67" s="33" t="s">
        <v>42</v>
      </c>
      <c r="C67" s="34"/>
      <c r="D67" s="34"/>
      <c r="E67" s="34"/>
      <c r="F67" s="49">
        <v>0</v>
      </c>
      <c r="G67" s="49"/>
      <c r="H67" s="49"/>
      <c r="I67" s="35">
        <v>5.33</v>
      </c>
      <c r="J67" s="35"/>
      <c r="K67" s="36">
        <v>5.33</v>
      </c>
    </row>
    <row r="68" spans="1:11" ht="15" thickBot="1">
      <c r="A68" s="18"/>
      <c r="B68" s="19"/>
      <c r="C68" s="20" t="s">
        <v>42</v>
      </c>
      <c r="D68" s="19"/>
      <c r="E68" s="19"/>
      <c r="F68" s="48">
        <v>0</v>
      </c>
      <c r="G68" s="48"/>
      <c r="H68" s="48"/>
      <c r="I68" s="21">
        <v>5.33</v>
      </c>
      <c r="J68" s="21"/>
      <c r="K68" s="22">
        <v>5.33</v>
      </c>
    </row>
    <row r="69" spans="1:11">
      <c r="A69" s="24"/>
      <c r="B69" s="3"/>
      <c r="C69" s="25"/>
      <c r="D69" s="3"/>
      <c r="E69" s="3"/>
      <c r="F69" s="26"/>
      <c r="G69" s="26"/>
      <c r="H69" s="26"/>
      <c r="I69" s="26"/>
      <c r="J69" s="26"/>
      <c r="K69" s="26"/>
    </row>
    <row r="70" spans="1:11" ht="15" thickBot="1">
      <c r="A70" s="24"/>
      <c r="B70" s="3"/>
      <c r="C70" s="25"/>
      <c r="D70" s="3"/>
      <c r="E70" s="3"/>
      <c r="F70" s="26"/>
      <c r="G70" s="26"/>
      <c r="H70" s="26"/>
      <c r="I70" s="26"/>
      <c r="J70" s="26"/>
      <c r="K70" s="26"/>
    </row>
    <row r="71" spans="1:11" s="37" customFormat="1">
      <c r="A71" s="32"/>
      <c r="B71" s="33" t="s">
        <v>43</v>
      </c>
      <c r="C71" s="34"/>
      <c r="D71" s="34"/>
      <c r="E71" s="34"/>
      <c r="F71" s="49">
        <v>0</v>
      </c>
      <c r="G71" s="49"/>
      <c r="H71" s="49"/>
      <c r="I71" s="35">
        <v>434.78</v>
      </c>
      <c r="J71" s="35"/>
      <c r="K71" s="36">
        <v>434.78</v>
      </c>
    </row>
    <row r="72" spans="1:11" ht="15" thickBot="1">
      <c r="A72" s="18"/>
      <c r="B72" s="19"/>
      <c r="C72" s="20" t="s">
        <v>43</v>
      </c>
      <c r="D72" s="19"/>
      <c r="E72" s="19"/>
      <c r="F72" s="48">
        <v>0</v>
      </c>
      <c r="G72" s="48"/>
      <c r="H72" s="48"/>
      <c r="I72" s="21">
        <v>434.78</v>
      </c>
      <c r="J72" s="21"/>
      <c r="K72" s="22">
        <v>434.78</v>
      </c>
    </row>
    <row r="73" spans="1:1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</row>
    <row r="74" spans="1:1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</row>
    <row r="75" spans="1:11" ht="15" thickBo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s="37" customFormat="1">
      <c r="A76" s="32"/>
      <c r="B76" s="33" t="s">
        <v>44</v>
      </c>
      <c r="C76" s="34"/>
      <c r="D76" s="34"/>
      <c r="E76" s="34"/>
      <c r="F76" s="49">
        <v>0</v>
      </c>
      <c r="G76" s="49"/>
      <c r="H76" s="49"/>
      <c r="I76" s="35">
        <v>1670</v>
      </c>
      <c r="J76" s="35"/>
      <c r="K76" s="36">
        <v>1670</v>
      </c>
    </row>
    <row r="77" spans="1:11" ht="15" thickBot="1">
      <c r="A77" s="18"/>
      <c r="B77" s="19"/>
      <c r="C77" s="20" t="s">
        <v>44</v>
      </c>
      <c r="D77" s="19"/>
      <c r="E77" s="19"/>
      <c r="F77" s="48">
        <v>0</v>
      </c>
      <c r="G77" s="48"/>
      <c r="H77" s="48"/>
      <c r="I77" s="21">
        <v>1670</v>
      </c>
      <c r="J77" s="21"/>
      <c r="K77" s="22">
        <v>1670</v>
      </c>
    </row>
    <row r="78" spans="1:11">
      <c r="A78" s="24"/>
      <c r="B78" s="3"/>
      <c r="C78" s="25"/>
      <c r="D78" s="3"/>
      <c r="E78" s="3"/>
      <c r="F78" s="26"/>
      <c r="G78" s="26"/>
      <c r="H78" s="26"/>
      <c r="I78" s="26"/>
      <c r="J78" s="26"/>
      <c r="K78" s="26"/>
    </row>
    <row r="79" spans="1:11">
      <c r="A79" s="24"/>
      <c r="B79" s="3"/>
      <c r="C79" s="25"/>
      <c r="D79" s="3"/>
      <c r="E79" s="3"/>
      <c r="F79" s="26"/>
      <c r="G79" s="26"/>
      <c r="H79" s="26"/>
      <c r="I79" s="26"/>
      <c r="J79" s="26"/>
      <c r="K79" s="26"/>
    </row>
    <row r="80" spans="1:11" ht="15" thickBot="1">
      <c r="A80" s="24"/>
      <c r="B80" s="3"/>
      <c r="C80" s="25"/>
      <c r="D80" s="3"/>
      <c r="E80" s="3"/>
      <c r="F80" s="26"/>
      <c r="G80" s="26"/>
      <c r="H80" s="26"/>
      <c r="I80" s="26"/>
      <c r="J80" s="26"/>
      <c r="K80" s="26"/>
    </row>
    <row r="81" spans="1:12" s="37" customFormat="1">
      <c r="A81" s="32"/>
      <c r="B81" s="33" t="s">
        <v>45</v>
      </c>
      <c r="C81" s="34"/>
      <c r="D81" s="34"/>
      <c r="E81" s="34"/>
      <c r="F81" s="49">
        <v>0</v>
      </c>
      <c r="G81" s="49"/>
      <c r="H81" s="49"/>
      <c r="I81" s="35">
        <v>6392.47</v>
      </c>
      <c r="J81" s="35"/>
      <c r="K81" s="36">
        <v>6392.47</v>
      </c>
    </row>
    <row r="82" spans="1:12" ht="15" thickBot="1">
      <c r="A82" s="18"/>
      <c r="B82" s="19"/>
      <c r="C82" s="20" t="s">
        <v>46</v>
      </c>
      <c r="D82" s="19"/>
      <c r="E82" s="19"/>
      <c r="F82" s="48">
        <v>0</v>
      </c>
      <c r="G82" s="48"/>
      <c r="H82" s="48"/>
      <c r="I82" s="21">
        <v>6392.47</v>
      </c>
      <c r="J82" s="21"/>
      <c r="K82" s="22">
        <v>6392.47</v>
      </c>
    </row>
    <row r="83" spans="1:12" ht="15" thickBo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</row>
    <row r="84" spans="1:12" ht="15" thickBot="1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</row>
    <row r="85" spans="1:12" ht="16.8" thickTop="1" thickBot="1">
      <c r="A85" s="40"/>
      <c r="B85" s="41" t="s">
        <v>47</v>
      </c>
      <c r="C85" s="40"/>
      <c r="D85" s="40"/>
      <c r="E85" s="40"/>
      <c r="F85" s="50">
        <v>0</v>
      </c>
      <c r="G85" s="50"/>
      <c r="H85" s="50"/>
      <c r="I85" s="42">
        <f>I81+I76+I71+I67+I64+I57</f>
        <v>38820.980000000003</v>
      </c>
      <c r="J85" s="42"/>
      <c r="K85" s="42">
        <f>K81+K76+K67+K64+K57+P85+K71</f>
        <v>38820.979999999996</v>
      </c>
    </row>
    <row r="86" spans="1:12" ht="15" thickTop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</row>
    <row r="87" spans="1:12">
      <c r="A87" s="3"/>
      <c r="B87" s="3"/>
      <c r="C87" s="3"/>
      <c r="D87" s="3"/>
      <c r="E87" s="3"/>
      <c r="F87" s="14"/>
      <c r="G87" s="14"/>
      <c r="H87" s="14"/>
      <c r="I87" s="14"/>
      <c r="J87" s="14"/>
      <c r="K87" s="14"/>
      <c r="L87" s="39"/>
    </row>
    <row r="88" spans="1:1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2" ht="15.6">
      <c r="A89" s="31"/>
      <c r="B89" s="47"/>
      <c r="C89" s="47"/>
      <c r="D89" s="47"/>
      <c r="E89" s="31"/>
      <c r="F89" s="31"/>
      <c r="G89" s="31"/>
      <c r="H89" s="31"/>
      <c r="I89" s="45">
        <f>I85-F52</f>
        <v>-8264.4899999999907</v>
      </c>
      <c r="J89" s="31"/>
      <c r="K89" s="31"/>
    </row>
    <row r="90" spans="1:12">
      <c r="B90" s="47"/>
      <c r="C90" s="47"/>
      <c r="D90" s="47"/>
      <c r="I90" s="46"/>
    </row>
  </sheetData>
  <mergeCells count="50">
    <mergeCell ref="F12:H12"/>
    <mergeCell ref="J2:K2"/>
    <mergeCell ref="J3:K3"/>
    <mergeCell ref="F5:H5"/>
    <mergeCell ref="F6:H6"/>
    <mergeCell ref="F11:H11"/>
    <mergeCell ref="F31:H31"/>
    <mergeCell ref="F13:H13"/>
    <mergeCell ref="F14:H14"/>
    <mergeCell ref="F15:H15"/>
    <mergeCell ref="F16:H16"/>
    <mergeCell ref="F17:H17"/>
    <mergeCell ref="F21:H21"/>
    <mergeCell ref="F22:H22"/>
    <mergeCell ref="F24:H24"/>
    <mergeCell ref="F25:H25"/>
    <mergeCell ref="F29:H29"/>
    <mergeCell ref="F30:H30"/>
    <mergeCell ref="F47:H47"/>
    <mergeCell ref="F32:H32"/>
    <mergeCell ref="F33:H33"/>
    <mergeCell ref="F34:H34"/>
    <mergeCell ref="F35:H35"/>
    <mergeCell ref="F36:H36"/>
    <mergeCell ref="F37:H37"/>
    <mergeCell ref="F38:H38"/>
    <mergeCell ref="F39:H39"/>
    <mergeCell ref="F40:H40"/>
    <mergeCell ref="F44:H44"/>
    <mergeCell ref="F45:H45"/>
    <mergeCell ref="F71:H71"/>
    <mergeCell ref="F48:H48"/>
    <mergeCell ref="F49:H49"/>
    <mergeCell ref="F52:H52"/>
    <mergeCell ref="F57:H57"/>
    <mergeCell ref="F58:H58"/>
    <mergeCell ref="F59:H59"/>
    <mergeCell ref="F60:H60"/>
    <mergeCell ref="F64:H64"/>
    <mergeCell ref="F65:H65"/>
    <mergeCell ref="F67:H67"/>
    <mergeCell ref="F68:H68"/>
    <mergeCell ref="I89:I90"/>
    <mergeCell ref="B89:D90"/>
    <mergeCell ref="F72:H72"/>
    <mergeCell ref="F76:H76"/>
    <mergeCell ref="F77:H77"/>
    <mergeCell ref="F81:H81"/>
    <mergeCell ref="F82:H82"/>
    <mergeCell ref="F85:H85"/>
  </mergeCells>
  <pageMargins left="0.70866141732283472" right="0.70866141732283472" top="0.74803149606299213" bottom="0.74803149606299213" header="0.31496062992125984" footer="0.31496062992125984"/>
  <pageSetup paperSize="9" fitToWidth="3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root</cp:lastModifiedBy>
  <cp:lastPrinted>2019-05-02T15:03:50Z</cp:lastPrinted>
  <dcterms:created xsi:type="dcterms:W3CDTF">2019-05-02T14:45:54Z</dcterms:created>
  <dcterms:modified xsi:type="dcterms:W3CDTF">2019-05-02T15:13:31Z</dcterms:modified>
</cp:coreProperties>
</file>